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ishtu\Desktop\"/>
    </mc:Choice>
  </mc:AlternateContent>
  <bookViews>
    <workbookView xWindow="195" yWindow="135" windowWidth="13380" windowHeight="5040"/>
  </bookViews>
  <sheets>
    <sheet name="TEAM Under 65 Retiree-50% Rates" sheetId="1" r:id="rId1"/>
  </sheets>
  <calcPr calcId="162913"/>
</workbook>
</file>

<file path=xl/calcChain.xml><?xml version="1.0" encoding="utf-8"?>
<calcChain xmlns="http://schemas.openxmlformats.org/spreadsheetml/2006/main">
  <c r="F4" i="1" l="1"/>
  <c r="F5" i="1"/>
  <c r="F6" i="1"/>
  <c r="F8" i="1"/>
  <c r="F9" i="1"/>
  <c r="F10" i="1"/>
  <c r="F12" i="1"/>
  <c r="F13" i="1"/>
  <c r="F15" i="1"/>
  <c r="F20" i="1"/>
  <c r="F21" i="1"/>
  <c r="F22" i="1"/>
  <c r="F26" i="1"/>
  <c r="F27" i="1"/>
  <c r="F28" i="1"/>
  <c r="F32" i="1"/>
  <c r="F33" i="1"/>
</calcChain>
</file>

<file path=xl/sharedStrings.xml><?xml version="1.0" encoding="utf-8"?>
<sst xmlns="http://schemas.openxmlformats.org/spreadsheetml/2006/main" count="33" uniqueCount="16">
  <si>
    <t>Employee + 1</t>
  </si>
  <si>
    <t>Employee Only</t>
  </si>
  <si>
    <t>Sun Life Plan</t>
  </si>
  <si>
    <t>Family</t>
  </si>
  <si>
    <t>VSP Vision Plan</t>
  </si>
  <si>
    <t>12-month ( Deductions)</t>
  </si>
  <si>
    <t>Delta Dental</t>
  </si>
  <si>
    <t>Sutter Health Plus HMO</t>
  </si>
  <si>
    <t>Western Health HMO</t>
  </si>
  <si>
    <t>Kaiser HMO</t>
  </si>
  <si>
    <t>Retiree Pays</t>
  </si>
  <si>
    <t>Full Premium</t>
  </si>
  <si>
    <t>Medical Plans</t>
  </si>
  <si>
    <t>District Pays 50% of the Kaiser Active Rate</t>
  </si>
  <si>
    <r>
      <t>Sacramento City Unified School District
2019 Teamsters</t>
    </r>
    <r>
      <rPr>
        <b/>
        <sz val="14"/>
        <color theme="1"/>
        <rFont val="Century Gothic"/>
        <family val="2"/>
      </rPr>
      <t xml:space="preserve"> Retiree Under 65 50% </t>
    </r>
    <r>
      <rPr>
        <sz val="10"/>
        <color theme="1"/>
        <rFont val="Century Gothic"/>
        <family val="2"/>
      </rPr>
      <t>Rate Sheet
January 1, 2019 - December 31, 2019</t>
    </r>
  </si>
  <si>
    <t xml:space="preserve">** Per the TEAMSTERS contract the district pays 50% up to the Kaiser single active rate**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</si>
</sst>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rgb="FF231F20"/>
      <name val="Century Gothic"/>
      <family val="2"/>
    </font>
    <font>
      <b/>
      <sz val="10"/>
      <color rgb="FF231F20"/>
      <name val="Century Gothic"/>
      <family val="2"/>
    </font>
    <font>
      <b/>
      <sz val="10"/>
      <name val="Century Gothic"/>
      <family val="2"/>
    </font>
    <font>
      <b/>
      <sz val="14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8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F34"/>
  <sheetViews>
    <sheetView tabSelected="1" zoomScaleNormal="100" workbookViewId="0">
      <selection activeCell="C35" sqref="C35"/>
    </sheetView>
  </sheetViews>
  <sheetFormatPr defaultColWidth="9.140625" defaultRowHeight="13.5" x14ac:dyDescent="0.25"/>
  <cols>
    <col min="1" max="1" width="9.140625" style="1"/>
    <col min="2" max="2" width="6.140625" style="1" customWidth="1"/>
    <col min="3" max="3" width="22.28515625" style="1" customWidth="1"/>
    <col min="4" max="6" width="18.28515625" style="1" customWidth="1"/>
    <col min="7" max="16384" width="9.140625" style="1"/>
  </cols>
  <sheetData>
    <row r="1" spans="3:6" ht="45.75" customHeight="1" thickBot="1" x14ac:dyDescent="0.3">
      <c r="C1" s="26" t="s">
        <v>14</v>
      </c>
      <c r="D1" s="26"/>
      <c r="E1" s="26"/>
      <c r="F1" s="26"/>
    </row>
    <row r="2" spans="3:6" ht="39" thickBot="1" x14ac:dyDescent="0.3">
      <c r="C2" s="7" t="s">
        <v>12</v>
      </c>
      <c r="D2" s="7" t="s">
        <v>11</v>
      </c>
      <c r="E2" s="7" t="s">
        <v>13</v>
      </c>
      <c r="F2" s="7" t="s">
        <v>10</v>
      </c>
    </row>
    <row r="3" spans="3:6" ht="14.25" thickBot="1" x14ac:dyDescent="0.3">
      <c r="C3" s="24" t="s">
        <v>9</v>
      </c>
      <c r="D3" s="25" t="s">
        <v>5</v>
      </c>
      <c r="E3" s="25"/>
      <c r="F3" s="24"/>
    </row>
    <row r="4" spans="3:6" ht="14.25" thickBot="1" x14ac:dyDescent="0.3">
      <c r="C4" s="21" t="s">
        <v>1</v>
      </c>
      <c r="D4" s="23">
        <v>746.37</v>
      </c>
      <c r="E4" s="20">
        <v>373.19</v>
      </c>
      <c r="F4" s="3">
        <f>SUM(D4-E4)</f>
        <v>373.18</v>
      </c>
    </row>
    <row r="5" spans="3:6" ht="13.5" customHeight="1" thickBot="1" x14ac:dyDescent="0.3">
      <c r="C5" s="4" t="s">
        <v>0</v>
      </c>
      <c r="D5" s="23">
        <v>1492.75</v>
      </c>
      <c r="E5" s="20">
        <v>373.19</v>
      </c>
      <c r="F5" s="19">
        <f>SUM(D5-E5)</f>
        <v>1119.56</v>
      </c>
    </row>
    <row r="6" spans="3:6" ht="12.75" customHeight="1" thickBot="1" x14ac:dyDescent="0.3">
      <c r="C6" s="21" t="s">
        <v>3</v>
      </c>
      <c r="D6" s="23">
        <v>2112.2399999999998</v>
      </c>
      <c r="E6" s="20">
        <v>373.19</v>
      </c>
      <c r="F6" s="19">
        <f>SUM(D6-E6)</f>
        <v>1739.0499999999997</v>
      </c>
    </row>
    <row r="7" spans="3:6" ht="18.600000000000001" customHeight="1" thickBot="1" x14ac:dyDescent="0.3">
      <c r="C7" s="7" t="s">
        <v>8</v>
      </c>
      <c r="D7" s="25" t="s">
        <v>5</v>
      </c>
      <c r="E7" s="25"/>
      <c r="F7" s="22"/>
    </row>
    <row r="8" spans="3:6" ht="14.25" thickBot="1" x14ac:dyDescent="0.3">
      <c r="C8" s="4" t="s">
        <v>1</v>
      </c>
      <c r="D8" s="20">
        <v>787.29</v>
      </c>
      <c r="E8" s="20">
        <v>373.19</v>
      </c>
      <c r="F8" s="20">
        <f>SUM(D8-E8)</f>
        <v>414.09999999999997</v>
      </c>
    </row>
    <row r="9" spans="3:6" ht="14.25" thickBot="1" x14ac:dyDescent="0.3">
      <c r="C9" s="21" t="s">
        <v>0</v>
      </c>
      <c r="D9" s="20">
        <v>1570</v>
      </c>
      <c r="E9" s="20">
        <v>373.19</v>
      </c>
      <c r="F9" s="19">
        <f>SUM(D9-E9)</f>
        <v>1196.81</v>
      </c>
    </row>
    <row r="10" spans="3:6" ht="14.25" thickBot="1" x14ac:dyDescent="0.3">
      <c r="C10" s="21" t="s">
        <v>3</v>
      </c>
      <c r="D10" s="20">
        <v>2219.66</v>
      </c>
      <c r="E10" s="20">
        <v>373.19</v>
      </c>
      <c r="F10" s="19">
        <f>SUM(D10-E10)</f>
        <v>1846.4699999999998</v>
      </c>
    </row>
    <row r="11" spans="3:6" ht="18" customHeight="1" thickBot="1" x14ac:dyDescent="0.3">
      <c r="C11" s="7" t="s">
        <v>7</v>
      </c>
      <c r="D11" s="25" t="s">
        <v>5</v>
      </c>
      <c r="E11" s="25"/>
      <c r="F11" s="22"/>
    </row>
    <row r="12" spans="3:6" ht="14.25" thickBot="1" x14ac:dyDescent="0.3">
      <c r="C12" s="4" t="s">
        <v>1</v>
      </c>
      <c r="D12" s="3">
        <v>769.29</v>
      </c>
      <c r="E12" s="3">
        <v>373.19</v>
      </c>
      <c r="F12" s="20">
        <f>SUM(D12-E12)</f>
        <v>396.09999999999997</v>
      </c>
    </row>
    <row r="13" spans="3:6" ht="12.6" customHeight="1" thickBot="1" x14ac:dyDescent="0.3">
      <c r="C13" s="27" t="s">
        <v>0</v>
      </c>
      <c r="D13" s="28">
        <v>1538.73</v>
      </c>
      <c r="E13" s="28">
        <v>373.19</v>
      </c>
      <c r="F13" s="29">
        <f>SUM(D13-E13)</f>
        <v>1165.54</v>
      </c>
    </row>
    <row r="14" spans="3:6" ht="14.25" hidden="1" thickBot="1" x14ac:dyDescent="0.3">
      <c r="C14" s="27"/>
      <c r="D14" s="28"/>
      <c r="E14" s="28"/>
      <c r="F14" s="29"/>
    </row>
    <row r="15" spans="3:6" ht="14.25" thickBot="1" x14ac:dyDescent="0.3">
      <c r="C15" s="27" t="s">
        <v>3</v>
      </c>
      <c r="D15" s="28">
        <v>2207.48</v>
      </c>
      <c r="E15" s="28">
        <v>373.19</v>
      </c>
      <c r="F15" s="29">
        <f>SUM(D15-E15)</f>
        <v>1834.29</v>
      </c>
    </row>
    <row r="16" spans="3:6" ht="1.1499999999999999" customHeight="1" thickBot="1" x14ac:dyDescent="0.3">
      <c r="C16" s="27"/>
      <c r="D16" s="28"/>
      <c r="E16" s="28"/>
      <c r="F16" s="29"/>
    </row>
    <row r="17" spans="3:6" x14ac:dyDescent="0.25">
      <c r="C17" s="17"/>
      <c r="D17" s="17"/>
      <c r="E17" s="17"/>
      <c r="F17" s="17"/>
    </row>
    <row r="18" spans="3:6" ht="14.25" thickBot="1" x14ac:dyDescent="0.3">
      <c r="C18" s="9"/>
      <c r="D18" s="9"/>
      <c r="E18" s="9"/>
      <c r="F18" s="9"/>
    </row>
    <row r="19" spans="3:6" ht="14.25" thickBot="1" x14ac:dyDescent="0.3">
      <c r="C19" s="7" t="s">
        <v>6</v>
      </c>
      <c r="D19" s="25" t="s">
        <v>5</v>
      </c>
      <c r="E19" s="25"/>
      <c r="F19" s="22"/>
    </row>
    <row r="20" spans="3:6" ht="14.25" thickBot="1" x14ac:dyDescent="0.3">
      <c r="C20" s="4" t="s">
        <v>1</v>
      </c>
      <c r="D20" s="21">
        <v>66.63</v>
      </c>
      <c r="E20" s="20">
        <v>0</v>
      </c>
      <c r="F20" s="20">
        <f>SUM(D20-E20)</f>
        <v>66.63</v>
      </c>
    </row>
    <row r="21" spans="3:6" ht="14.25" thickBot="1" x14ac:dyDescent="0.3">
      <c r="C21" s="4" t="s">
        <v>0</v>
      </c>
      <c r="D21" s="19">
        <v>133.26</v>
      </c>
      <c r="E21" s="20">
        <v>0</v>
      </c>
      <c r="F21" s="19">
        <f>SUM(D21-E21)</f>
        <v>133.26</v>
      </c>
    </row>
    <row r="22" spans="3:6" ht="14.25" thickBot="1" x14ac:dyDescent="0.3">
      <c r="C22" s="21" t="s">
        <v>3</v>
      </c>
      <c r="D22" s="19">
        <v>188.56</v>
      </c>
      <c r="E22" s="20">
        <v>0</v>
      </c>
      <c r="F22" s="19">
        <f>SUM(D22-E22)</f>
        <v>188.56</v>
      </c>
    </row>
    <row r="23" spans="3:6" ht="13.9" customHeight="1" x14ac:dyDescent="0.25">
      <c r="C23" s="18"/>
      <c r="D23" s="17"/>
      <c r="E23" s="17"/>
      <c r="F23" s="16"/>
    </row>
    <row r="24" spans="3:6" ht="13.9" customHeight="1" thickBot="1" x14ac:dyDescent="0.3">
      <c r="C24" s="15"/>
      <c r="D24" s="9"/>
      <c r="E24" s="9"/>
      <c r="F24" s="8"/>
    </row>
    <row r="25" spans="3:6" ht="14.25" thickBot="1" x14ac:dyDescent="0.3">
      <c r="C25" s="14" t="s">
        <v>4</v>
      </c>
      <c r="D25" s="6"/>
      <c r="E25" s="6"/>
      <c r="F25" s="6"/>
    </row>
    <row r="26" spans="3:6" ht="14.25" thickBot="1" x14ac:dyDescent="0.3">
      <c r="C26" s="4" t="s">
        <v>1</v>
      </c>
      <c r="D26" s="3">
        <v>10.53</v>
      </c>
      <c r="E26" s="3">
        <v>0</v>
      </c>
      <c r="F26" s="3">
        <f>SUM(D26-E26)</f>
        <v>10.53</v>
      </c>
    </row>
    <row r="27" spans="3:6" ht="14.25" thickBot="1" x14ac:dyDescent="0.3">
      <c r="C27" s="4" t="s">
        <v>0</v>
      </c>
      <c r="D27" s="3">
        <v>21.06</v>
      </c>
      <c r="E27" s="3">
        <v>0</v>
      </c>
      <c r="F27" s="3">
        <f>SUM(D27-E27)</f>
        <v>21.06</v>
      </c>
    </row>
    <row r="28" spans="3:6" ht="14.25" thickBot="1" x14ac:dyDescent="0.3">
      <c r="C28" s="4" t="s">
        <v>3</v>
      </c>
      <c r="D28" s="3">
        <v>36.67</v>
      </c>
      <c r="E28" s="3">
        <v>0</v>
      </c>
      <c r="F28" s="3">
        <f>SUM(D28-E28)</f>
        <v>36.67</v>
      </c>
    </row>
    <row r="29" spans="3:6" x14ac:dyDescent="0.25">
      <c r="C29" s="13"/>
      <c r="D29" s="12"/>
      <c r="E29" s="12"/>
      <c r="F29" s="11"/>
    </row>
    <row r="30" spans="3:6" ht="14.25" thickBot="1" x14ac:dyDescent="0.3">
      <c r="C30" s="10"/>
      <c r="D30" s="9"/>
      <c r="E30" s="9"/>
      <c r="F30" s="8"/>
    </row>
    <row r="31" spans="3:6" ht="14.25" thickBot="1" x14ac:dyDescent="0.3">
      <c r="C31" s="7" t="s">
        <v>2</v>
      </c>
      <c r="D31" s="6"/>
      <c r="E31" s="6"/>
      <c r="F31" s="6"/>
    </row>
    <row r="32" spans="3:6" ht="14.25" thickBot="1" x14ac:dyDescent="0.3">
      <c r="C32" s="4" t="s">
        <v>1</v>
      </c>
      <c r="D32" s="3">
        <v>1.4</v>
      </c>
      <c r="E32" s="5">
        <v>0</v>
      </c>
      <c r="F32" s="3">
        <f>SUM(D32)</f>
        <v>1.4</v>
      </c>
    </row>
    <row r="33" spans="3:6" ht="14.25" thickBot="1" x14ac:dyDescent="0.3">
      <c r="C33" s="4" t="s">
        <v>0</v>
      </c>
      <c r="D33" s="3">
        <v>1.88</v>
      </c>
      <c r="E33" s="3">
        <v>0</v>
      </c>
      <c r="F33" s="3">
        <f>SUM(D33)</f>
        <v>1.88</v>
      </c>
    </row>
    <row r="34" spans="3:6" x14ac:dyDescent="0.25">
      <c r="C34" s="2" t="s">
        <v>15</v>
      </c>
    </row>
  </sheetData>
  <mergeCells count="13">
    <mergeCell ref="D11:E11"/>
    <mergeCell ref="C1:F1"/>
    <mergeCell ref="D3:E3"/>
    <mergeCell ref="D7:E7"/>
    <mergeCell ref="D19:E19"/>
    <mergeCell ref="C13:C14"/>
    <mergeCell ref="D13:D14"/>
    <mergeCell ref="E13:E14"/>
    <mergeCell ref="F13:F14"/>
    <mergeCell ref="C15:C16"/>
    <mergeCell ref="D15:D16"/>
    <mergeCell ref="E15:E16"/>
    <mergeCell ref="F15:F16"/>
  </mergeCells>
  <pageMargins left="0.25" right="0.25" top="0.5" bottom="0.5" header="0.3" footer="0.3"/>
  <pageSetup orientation="portrait" r:id="rId1"/>
  <headerFooter>
    <oddFooter>&amp;C**Please note: If working in a 10 or 11 month position, premiums will be adjusted according to your work calendar**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TEAM Under 65 Retiree-50% 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SCUSD</cp:lastModifiedBy>
  <dcterms:created xsi:type="dcterms:W3CDTF">2016-09-09T17:25:32Z</dcterms:created>
  <dcterms:modified xsi:type="dcterms:W3CDTF">2018-10-08T17:56:35Z</dcterms:modified>
</cp:coreProperties>
</file>